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45" windowWidth="17265" windowHeight="11385"/>
  </bookViews>
  <sheets>
    <sheet name="Income Statement" sheetId="1" r:id="rId1"/>
    <sheet name="Balance Sheet" sheetId="2" r:id="rId2"/>
    <sheet name="Statement of Cash Flows" sheetId="3" r:id="rId3"/>
  </sheets>
  <calcPr calcId="145621"/>
</workbook>
</file>

<file path=xl/calcChain.xml><?xml version="1.0" encoding="utf-8"?>
<calcChain xmlns="http://schemas.openxmlformats.org/spreadsheetml/2006/main">
  <c r="A3" i="3" l="1"/>
  <c r="A1" i="2"/>
  <c r="A1" i="3"/>
  <c r="B4" i="2"/>
  <c r="C4" i="1"/>
  <c r="A3" i="1" s="1"/>
  <c r="B11" i="2"/>
  <c r="C11" i="2"/>
  <c r="C12" i="2" s="1"/>
  <c r="B12" i="2"/>
  <c r="B18" i="2"/>
  <c r="C18" i="2"/>
  <c r="A25" i="3"/>
  <c r="A3" i="2" l="1"/>
  <c r="C4" i="2"/>
</calcChain>
</file>

<file path=xl/sharedStrings.xml><?xml version="1.0" encoding="utf-8"?>
<sst xmlns="http://schemas.openxmlformats.org/spreadsheetml/2006/main" count="61" uniqueCount="57">
  <si>
    <t>Income Statements</t>
  </si>
  <si>
    <t>Sales</t>
  </si>
  <si>
    <t>Cost of Goods Sold</t>
  </si>
  <si>
    <t>Gross Profit</t>
  </si>
  <si>
    <t>Depreciation Expense</t>
  </si>
  <si>
    <t>Selling &amp; Admin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</si>
  <si>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</si>
  <si>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</si>
  <si>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</si>
  <si>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</si>
  <si>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</si>
  <si>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</si>
  <si>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</si>
  <si>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 Outstanding</t>
  </si>
  <si>
    <t>Earnings per Share</t>
  </si>
  <si>
    <t>Dividends per Share</t>
  </si>
  <si>
    <t>Addition to RE per Share</t>
  </si>
  <si>
    <t>Balance Sheets</t>
  </si>
  <si>
    <t>Cash</t>
  </si>
  <si>
    <t>Accounts receivable</t>
  </si>
  <si>
    <t>Inventories</t>
  </si>
  <si>
    <t>Total Current Assets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</si>
  <si>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</si>
  <si>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</si>
  <si>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</si>
  <si>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</si>
  <si>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</si>
  <si>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</si>
  <si>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Total Current Liabilities</t>
  </si>
  <si>
    <t>Long-term debt</t>
  </si>
  <si>
    <t>Total Liabilities</t>
  </si>
  <si>
    <t>Common stock</t>
  </si>
  <si>
    <t>Additional paid in capital</t>
  </si>
  <si>
    <t>Retained earnings</t>
  </si>
  <si>
    <t>Total Equity</t>
  </si>
  <si>
    <t>Total Liabilities &amp; Equity</t>
  </si>
  <si>
    <t>Statement of Cash Flows</t>
  </si>
  <si>
    <t>Cash Flows from Operations</t>
  </si>
  <si>
    <t>Change in Accounts Receivable</t>
  </si>
  <si>
    <t>Change in Inventories</t>
  </si>
  <si>
    <t>Change in Accounts Payable</t>
  </si>
  <si>
    <t>Total Cash Flows from Operations</t>
  </si>
  <si>
    <t>Cash Flows from Investing</t>
  </si>
  <si>
    <t>Change in fixed assets</t>
  </si>
  <si>
    <t>Total Cash Flows from Investing</t>
  </si>
  <si>
    <t>Cash Flows from Financing</t>
  </si>
  <si>
    <t>Change in Notes Payable</t>
  </si>
  <si>
    <t>Change in Long-Term Debt</t>
  </si>
  <si>
    <t>Change in Common Stock</t>
  </si>
  <si>
    <t>Change in Paid-In Capital</t>
  </si>
  <si>
    <t>Cash Dividends</t>
  </si>
  <si>
    <t>Total Cash Flows from Financing</t>
  </si>
  <si>
    <t>Net Change in Cash Balance</t>
  </si>
  <si>
    <t>Check answer against Balance Sheet</t>
  </si>
  <si>
    <t>Beginning Cash From Balance Sheet</t>
  </si>
  <si>
    <t>Ending Cash From Balance Sheet</t>
  </si>
  <si>
    <t>Winter Park Web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</si>
</sst>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6" fontId="4" fillId="0" borderId="0" xfId="0" applyNumberFormat="1" applyFont="1" applyAlignment="1">
      <alignment horizontal="right"/>
    </xf>
    <xf numFmtId="10" fontId="4" fillId="0" borderId="0" xfId="0" applyNumberFormat="1" applyFont="1"/>
    <xf numFmtId="6" fontId="4" fillId="0" borderId="1" xfId="0" applyNumberFormat="1" applyFont="1" applyBorder="1" applyAlignment="1">
      <alignment horizontal="right"/>
    </xf>
    <xf numFmtId="10" fontId="4" fillId="0" borderId="0" xfId="3" applyNumberFormat="1" applyFont="1"/>
    <xf numFmtId="0" fontId="3" fillId="0" borderId="0" xfId="0" applyFont="1" applyAlignment="1">
      <alignment horizontal="left" indent="2"/>
    </xf>
    <xf numFmtId="0" fontId="3" fillId="0" borderId="0" xfId="0" applyFont="1"/>
    <xf numFmtId="0" fontId="7" fillId="0" borderId="0" xfId="0" applyFont="1"/>
    <xf numFmtId="9" fontId="4" fillId="0" borderId="0" xfId="0" applyNumberFormat="1" applyFont="1"/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2"/>
    </xf>
    <xf numFmtId="164" fontId="4" fillId="0" borderId="0" xfId="0" applyNumberFormat="1" applyFont="1"/>
    <xf numFmtId="8" fontId="4" fillId="0" borderId="0" xfId="0" applyNumberFormat="1" applyFont="1"/>
    <xf numFmtId="6" fontId="4" fillId="0" borderId="0" xfId="0" applyNumberFormat="1" applyFont="1"/>
    <xf numFmtId="0" fontId="8" fillId="0" borderId="0" xfId="0" applyFont="1"/>
    <xf numFmtId="166" fontId="4" fillId="0" borderId="0" xfId="2" applyNumberFormat="1" applyFont="1" applyAlignment="1">
      <alignment horizontal="right"/>
    </xf>
    <xf numFmtId="167" fontId="8" fillId="0" borderId="0" xfId="0" applyNumberFormat="1" applyFont="1"/>
    <xf numFmtId="166" fontId="4" fillId="0" borderId="1" xfId="2" applyNumberFormat="1" applyFont="1" applyBorder="1" applyAlignment="1">
      <alignment horizontal="right"/>
    </xf>
    <xf numFmtId="0" fontId="9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166" fontId="3" fillId="0" borderId="2" xfId="2" applyNumberFormat="1" applyFont="1" applyBorder="1" applyAlignment="1">
      <alignment horizontal="right"/>
    </xf>
    <xf numFmtId="166" fontId="4" fillId="0" borderId="0" xfId="2" applyNumberFormat="1" applyFont="1"/>
    <xf numFmtId="166" fontId="0" fillId="0" borderId="0" xfId="0" applyNumberFormat="1"/>
    <xf numFmtId="165" fontId="4" fillId="0" borderId="0" xfId="1" applyNumberFormat="1" applyFont="1" applyFill="1"/>
    <xf numFmtId="0" fontId="4" fillId="0" borderId="0" xfId="0" applyFont="1" applyAlignment="1">
      <alignment horizontal="centerContinuous"/>
    </xf>
    <xf numFmtId="166" fontId="4" fillId="0" borderId="0" xfId="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/>
    <xf numFmtId="166" fontId="3" fillId="0" borderId="0" xfId="0" applyNumberFormat="1" applyFont="1"/>
    <xf numFmtId="166" fontId="3" fillId="0" borderId="0" xfId="2" applyNumberFormat="1" applyFont="1" applyBorder="1" applyAlignment="1">
      <alignment horizontal="right"/>
    </xf>
    <xf numFmtId="166" fontId="3" fillId="0" borderId="0" xfId="0" applyNumberFormat="1" applyFont="1" applyFill="1" applyBorder="1"/>
    <xf numFmtId="0" fontId="4" fillId="0" borderId="0" xfId="0" applyFont="1" applyFill="1" applyBorder="1"/>
    <xf numFmtId="6" fontId="3" fillId="0" borderId="0" xfId="0" applyNumberFormat="1" applyFont="1" applyFill="1" applyAlignment="1">
      <alignment horizontal="right"/>
    </xf>
    <xf numFmtId="6" fontId="4" fillId="0" borderId="0" xfId="0" applyNumberFormat="1" applyFont="1" applyFill="1" applyAlignment="1">
      <alignment horizontal="right"/>
    </xf>
    <xf numFmtId="6" fontId="3" fillId="0" borderId="2" xfId="0" applyNumberFormat="1" applyFont="1" applyFill="1" applyBorder="1" applyAlignment="1">
      <alignment horizontal="right"/>
    </xf>
    <xf numFmtId="8" fontId="4" fillId="0" borderId="0" xfId="0" applyNumberFormat="1" applyFont="1" applyFill="1"/>
    <xf numFmtId="0" fontId="4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/>
    </xf>
    <xf numFmtId="166" fontId="4" fillId="0" borderId="0" xfId="2" applyNumberFormat="1" applyFont="1" applyFill="1" applyAlignment="1">
      <alignment horizontal="right"/>
    </xf>
    <xf numFmtId="166" fontId="4" fillId="0" borderId="1" xfId="2" applyNumberFormat="1" applyFont="1" applyFill="1" applyBorder="1" applyAlignment="1">
      <alignment horizontal="right"/>
    </xf>
    <xf numFmtId="166" fontId="3" fillId="0" borderId="2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3" fillId="0" borderId="4" xfId="2" applyNumberFormat="1" applyFont="1" applyBorder="1" applyAlignment="1">
      <alignment horizontal="right"/>
    </xf>
    <xf numFmtId="166" fontId="3" fillId="0" borderId="4" xfId="0" applyNumberFormat="1" applyFont="1" applyFill="1" applyBorder="1"/>
    <xf numFmtId="166" fontId="3" fillId="0" borderId="1" xfId="0" applyNumberFormat="1" applyFont="1" applyFill="1" applyBorder="1" applyAlignment="1">
      <alignment horizontal="left"/>
    </xf>
    <xf numFmtId="166" fontId="3" fillId="0" borderId="5" xfId="2" applyNumberFormat="1" applyFont="1" applyFill="1" applyBorder="1"/>
    <xf numFmtId="0" fontId="3" fillId="0" borderId="0" xfId="4" applyFont="1" applyAlignment="1">
      <alignment horizontal="centerContinuous"/>
    </xf>
  </cellXfs>
  <cellStyles count="5">
    <cellStyle name="Comma" xfId="1" builtinId="3"/>
    <cellStyle name="Currency" xfId="2" builtinId="4"/>
    <cellStyle name="Normal" xfId="0" builtinId="0"/>
    <cellStyle name="Normal_Chapter 2 Problem 3 Solutions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16" sqref="I16"/>
    </sheetView>
  </sheetViews>
  <sheetFormatPr defaultRowHeight="15.75" x14ac:dyDescent="0.25"/>
  <cols>
    <col min="1" max="1" width="28.28515625" style="3" customWidth="1"/>
    <col min="2" max="2" width="11.85546875" style="3" customWidth="1"/>
    <col min="3" max="3" width="12.140625" style="3" customWidth="1"/>
    <col min="4" max="16384" width="9.140625" style="3"/>
  </cols>
  <sheetData>
    <row r="1" spans="1:6" x14ac:dyDescent="0.25">
      <c r="A1" s="56" t="s">
        <v>56</v>
      </c>
      <c r="B1" s="1"/>
      <c r="C1" s="1"/>
      <c r="D1" s="2"/>
      <c r="E1" s="2"/>
      <c r="F1" s="2"/>
    </row>
    <row r="2" spans="1:6" x14ac:dyDescent="0.25">
      <c r="A2" s="1" t="s">
        <v>0</v>
      </c>
      <c r="B2" s="1"/>
      <c r="C2" s="1"/>
      <c r="D2" s="2"/>
      <c r="E2" s="2"/>
      <c r="F2" s="2"/>
    </row>
    <row r="3" spans="1:6" ht="16.5" thickBot="1" x14ac:dyDescent="0.3">
      <c r="A3" s="1" t="str">
        <f>"For the Years "&amp;TEXT(C4,"#")&amp;" and "&amp;TEXT(B4,"#")</f>
        <v>For the Years 2010 and 2011</v>
      </c>
      <c r="B3" s="1"/>
      <c r="C3" s="1"/>
      <c r="D3" s="2"/>
      <c r="E3" s="2"/>
      <c r="F3" s="2"/>
    </row>
    <row r="4" spans="1:6" ht="16.5" thickBot="1" x14ac:dyDescent="0.3">
      <c r="A4" s="40"/>
      <c r="B4" s="41">
        <v>2011</v>
      </c>
      <c r="C4" s="41">
        <f>B4-1</f>
        <v>2010</v>
      </c>
      <c r="D4" s="2"/>
      <c r="E4" s="2"/>
      <c r="F4" s="2"/>
    </row>
    <row r="5" spans="1:6" x14ac:dyDescent="0.25">
      <c r="A5" s="2" t="s">
        <v>1</v>
      </c>
      <c r="B5" s="4">
        <v>186946</v>
      </c>
      <c r="C5" s="4">
        <v>150000</v>
      </c>
      <c r="D5" s="2"/>
      <c r="E5" s="5"/>
      <c r="F5" s="2"/>
    </row>
    <row r="6" spans="1:6" x14ac:dyDescent="0.25">
      <c r="A6" s="2" t="s">
        <v>2</v>
      </c>
      <c r="B6" s="6">
        <v>102819</v>
      </c>
      <c r="C6" s="6">
        <v>82500</v>
      </c>
      <c r="D6" s="2"/>
      <c r="E6" s="5"/>
      <c r="F6" s="7"/>
    </row>
    <row r="7" spans="1:6" s="10" customFormat="1" x14ac:dyDescent="0.25">
      <c r="A7" s="8" t="s">
        <v>3</v>
      </c>
      <c r="B7" s="36"/>
      <c r="C7" s="36"/>
      <c r="D7" s="9"/>
      <c r="E7" s="9"/>
      <c r="F7" s="9"/>
    </row>
    <row r="8" spans="1:6" x14ac:dyDescent="0.25">
      <c r="A8" s="2" t="s">
        <v>4</v>
      </c>
      <c r="B8" s="37"/>
      <c r="C8" s="4">
        <v>3097.5</v>
      </c>
      <c r="D8" s="2"/>
      <c r="E8" s="11"/>
      <c r="F8" s="11"/>
    </row>
    <row r="9" spans="1:6" x14ac:dyDescent="0.25">
      <c r="A9" s="2" t="s">
        <v>5</v>
      </c>
      <c r="B9" s="6">
        <v>550</v>
      </c>
      <c r="C9" s="6">
        <v>480</v>
      </c>
      <c r="D9" s="2"/>
      <c r="E9" s="2"/>
      <c r="F9" s="2"/>
    </row>
    <row r="10" spans="1:6" s="10" customFormat="1" x14ac:dyDescent="0.25">
      <c r="A10" s="8" t="s">
        <v>6</v>
      </c>
      <c r="B10" s="36"/>
      <c r="C10" s="36"/>
      <c r="D10" s="9"/>
      <c r="E10" s="9"/>
      <c r="F10" s="9"/>
    </row>
    <row r="11" spans="1:6" x14ac:dyDescent="0.25">
      <c r="A11" s="2" t="s">
        <v>7</v>
      </c>
      <c r="B11" s="6">
        <v>680</v>
      </c>
      <c r="C11" s="6">
        <v>540</v>
      </c>
      <c r="D11" s="2"/>
      <c r="E11" s="2"/>
      <c r="F11" s="2"/>
    </row>
    <row r="12" spans="1:6" s="10" customFormat="1" x14ac:dyDescent="0.25">
      <c r="A12" s="8" t="s">
        <v>8</v>
      </c>
      <c r="B12" s="36"/>
      <c r="C12" s="36"/>
      <c r="D12" s="9"/>
      <c r="E12" s="9"/>
      <c r="F12" s="9"/>
    </row>
    <row r="13" spans="1:6" x14ac:dyDescent="0.25">
      <c r="A13" s="2" t="s">
        <v>9</v>
      </c>
      <c r="B13" s="37"/>
      <c r="C13" s="37"/>
      <c r="D13" s="2"/>
      <c r="E13" s="2"/>
      <c r="F13" s="2"/>
    </row>
    <row r="14" spans="1:6" s="10" customFormat="1" ht="16.5" thickBot="1" x14ac:dyDescent="0.3">
      <c r="A14" s="8" t="s">
        <v>10</v>
      </c>
      <c r="B14" s="38"/>
      <c r="C14" s="38"/>
      <c r="D14" s="9"/>
      <c r="E14" s="9"/>
      <c r="F14" s="9"/>
    </row>
    <row r="15" spans="1:6" ht="16.5" thickTop="1" x14ac:dyDescent="0.25">
      <c r="A15" s="2"/>
      <c r="B15" s="12"/>
      <c r="C15" s="12"/>
      <c r="D15" s="2"/>
      <c r="E15" s="2"/>
      <c r="F15" s="2"/>
    </row>
    <row r="16" spans="1:6" x14ac:dyDescent="0.25">
      <c r="A16" s="9" t="s">
        <v>11</v>
      </c>
      <c r="B16" s="2"/>
      <c r="C16" s="2"/>
      <c r="D16" s="2"/>
      <c r="E16" s="2"/>
      <c r="F16" s="2"/>
    </row>
    <row r="17" spans="1:6" x14ac:dyDescent="0.25">
      <c r="A17" s="13" t="s">
        <v>12</v>
      </c>
      <c r="B17" s="14">
        <v>0.37</v>
      </c>
      <c r="C17" s="14">
        <v>0.35</v>
      </c>
      <c r="D17" s="2"/>
      <c r="E17" s="2"/>
      <c r="F17" s="2"/>
    </row>
    <row r="18" spans="1:6" x14ac:dyDescent="0.25">
      <c r="A18" s="13" t="s">
        <v>13</v>
      </c>
      <c r="B18" s="27"/>
      <c r="C18" s="27"/>
      <c r="D18" s="2"/>
      <c r="E18" s="2"/>
      <c r="F18" s="2"/>
    </row>
    <row r="19" spans="1:6" x14ac:dyDescent="0.25">
      <c r="A19" s="13" t="s">
        <v>14</v>
      </c>
      <c r="B19" s="39"/>
      <c r="C19" s="39"/>
      <c r="D19" s="2"/>
      <c r="E19" s="2"/>
      <c r="F19" s="2"/>
    </row>
    <row r="20" spans="1:6" x14ac:dyDescent="0.25">
      <c r="A20" s="13" t="s">
        <v>15</v>
      </c>
      <c r="B20" s="15">
        <v>6</v>
      </c>
      <c r="C20" s="15">
        <v>6</v>
      </c>
      <c r="D20" s="2"/>
      <c r="E20" s="2"/>
      <c r="F20" s="2"/>
    </row>
    <row r="21" spans="1:6" x14ac:dyDescent="0.25">
      <c r="A21" s="13" t="s">
        <v>16</v>
      </c>
      <c r="B21" s="39"/>
      <c r="C21" s="39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16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phoneticPr fontId="2" type="noConversion"/>
  <pageMargins left="0.75" right="0.75" top="1" bottom="1" header="0.5" footer="0.5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2.75" x14ac:dyDescent="0.2"/>
  <cols>
    <col min="1" max="1" width="29.42578125" customWidth="1"/>
    <col min="2" max="3" width="11.5703125" bestFit="1" customWidth="1"/>
    <col min="4" max="6" width="9.140625" customWidth="1"/>
    <col min="8" max="8" width="9.140625" customWidth="1"/>
  </cols>
  <sheetData>
    <row r="1" spans="1:6" ht="14.25" x14ac:dyDescent="0.2">
      <c r="A1" s="1" t="str">
        <f>'Income Statement'!A1</f>
        <v>Winter Park Web Design</v>
      </c>
      <c r="B1" s="1"/>
      <c r="C1" s="1"/>
      <c r="D1" s="17"/>
      <c r="E1" s="17"/>
      <c r="F1" s="17"/>
    </row>
    <row r="2" spans="1:6" ht="14.25" x14ac:dyDescent="0.2">
      <c r="A2" s="1" t="s">
        <v>17</v>
      </c>
      <c r="B2" s="1"/>
      <c r="C2" s="1"/>
      <c r="D2" s="17"/>
      <c r="E2" s="17"/>
      <c r="F2" s="17"/>
    </row>
    <row r="3" spans="1:6" ht="15" thickBot="1" x14ac:dyDescent="0.25">
      <c r="A3" s="1" t="str">
        <f>'Income Statement'!A3</f>
        <v>For the Years 2010 and 2011</v>
      </c>
      <c r="B3" s="1"/>
      <c r="C3" s="1"/>
      <c r="D3" s="17"/>
      <c r="E3" s="17"/>
      <c r="F3" s="17"/>
    </row>
    <row r="4" spans="1:6" ht="15.75" thickBot="1" x14ac:dyDescent="0.3">
      <c r="A4" s="40"/>
      <c r="B4" s="41">
        <f>'Income Statement'!B4</f>
        <v>2011</v>
      </c>
      <c r="C4" s="41">
        <f>'Income Statement'!C4</f>
        <v>2010</v>
      </c>
      <c r="D4" s="17"/>
      <c r="E4" s="17"/>
      <c r="F4" s="17"/>
    </row>
    <row r="5" spans="1:6" ht="15" x14ac:dyDescent="0.25">
      <c r="A5" s="2" t="s">
        <v>18</v>
      </c>
      <c r="B5" s="18">
        <v>10150</v>
      </c>
      <c r="C5" s="18">
        <v>7500</v>
      </c>
      <c r="D5" s="19"/>
    </row>
    <row r="6" spans="1:6" ht="15" x14ac:dyDescent="0.25">
      <c r="A6" s="2" t="s">
        <v>19</v>
      </c>
      <c r="B6" s="18">
        <v>12504</v>
      </c>
      <c r="C6" s="42"/>
      <c r="D6" s="19"/>
    </row>
    <row r="7" spans="1:6" ht="15" x14ac:dyDescent="0.25">
      <c r="A7" s="2" t="s">
        <v>20</v>
      </c>
      <c r="B7" s="43"/>
      <c r="C7" s="20">
        <v>7550</v>
      </c>
      <c r="D7" s="19"/>
    </row>
    <row r="8" spans="1:6" ht="15" x14ac:dyDescent="0.25">
      <c r="A8" s="21" t="s">
        <v>21</v>
      </c>
      <c r="B8" s="42"/>
      <c r="C8" s="42"/>
      <c r="D8" s="19"/>
    </row>
    <row r="9" spans="1:6" ht="15" x14ac:dyDescent="0.25">
      <c r="A9" s="2" t="s">
        <v>22</v>
      </c>
      <c r="B9" s="18">
        <v>29020</v>
      </c>
      <c r="C9" s="42"/>
      <c r="D9" s="19"/>
    </row>
    <row r="10" spans="1:6" ht="15" x14ac:dyDescent="0.25">
      <c r="A10" s="22" t="s">
        <v>23</v>
      </c>
      <c r="B10" s="20">
        <v>7230</v>
      </c>
      <c r="C10" s="43"/>
      <c r="D10" s="19"/>
    </row>
    <row r="11" spans="1:6" ht="15" x14ac:dyDescent="0.25">
      <c r="A11" s="21" t="s">
        <v>24</v>
      </c>
      <c r="B11" s="18">
        <f>B9-B10</f>
        <v>21790</v>
      </c>
      <c r="C11" s="18">
        <f>C9-C10</f>
        <v>0</v>
      </c>
      <c r="D11" s="19"/>
    </row>
    <row r="12" spans="1:6" ht="15.75" thickBot="1" x14ac:dyDescent="0.3">
      <c r="A12" s="23" t="s">
        <v>25</v>
      </c>
      <c r="B12" s="24">
        <f>B11+B8</f>
        <v>21790</v>
      </c>
      <c r="C12" s="24">
        <f>C11+C8</f>
        <v>0</v>
      </c>
      <c r="D12" s="19"/>
    </row>
    <row r="13" spans="1:6" ht="15.75" thickTop="1" x14ac:dyDescent="0.25">
      <c r="A13" s="2"/>
      <c r="B13" s="25"/>
      <c r="C13" s="25"/>
      <c r="D13" s="17"/>
    </row>
    <row r="14" spans="1:6" ht="15" x14ac:dyDescent="0.25">
      <c r="A14" s="2" t="s">
        <v>26</v>
      </c>
      <c r="B14" s="18">
        <v>8201</v>
      </c>
      <c r="C14" s="42"/>
      <c r="D14" s="19"/>
    </row>
    <row r="15" spans="1:6" ht="15" x14ac:dyDescent="0.25">
      <c r="A15" s="2" t="s">
        <v>27</v>
      </c>
      <c r="B15" s="43"/>
      <c r="C15" s="20">
        <v>3000</v>
      </c>
      <c r="D15" s="19"/>
    </row>
    <row r="16" spans="1:6" ht="15" x14ac:dyDescent="0.25">
      <c r="A16" s="21" t="s">
        <v>28</v>
      </c>
      <c r="B16" s="42"/>
      <c r="C16" s="18">
        <v>9851</v>
      </c>
      <c r="D16" s="19"/>
    </row>
    <row r="17" spans="1:8" ht="15" x14ac:dyDescent="0.25">
      <c r="A17" s="2" t="s">
        <v>29</v>
      </c>
      <c r="B17" s="20">
        <v>7115</v>
      </c>
      <c r="C17" s="43"/>
      <c r="D17" s="19"/>
    </row>
    <row r="18" spans="1:8" ht="15" x14ac:dyDescent="0.25">
      <c r="A18" s="21" t="s">
        <v>30</v>
      </c>
      <c r="B18" s="18">
        <f>B16+B17</f>
        <v>7115</v>
      </c>
      <c r="C18" s="18">
        <f>C16+C17</f>
        <v>9851</v>
      </c>
      <c r="D18" s="19"/>
    </row>
    <row r="19" spans="1:8" ht="15" x14ac:dyDescent="0.25">
      <c r="A19" s="2" t="s">
        <v>31</v>
      </c>
      <c r="B19" s="18">
        <v>5000</v>
      </c>
      <c r="C19" s="42"/>
      <c r="D19" s="19"/>
    </row>
    <row r="20" spans="1:8" ht="15" x14ac:dyDescent="0.25">
      <c r="A20" s="2" t="s">
        <v>32</v>
      </c>
      <c r="B20" s="42"/>
      <c r="C20" s="18">
        <v>500</v>
      </c>
      <c r="D20" s="19"/>
    </row>
    <row r="21" spans="1:8" ht="15" x14ac:dyDescent="0.25">
      <c r="A21" s="2" t="s">
        <v>33</v>
      </c>
      <c r="B21" s="43"/>
      <c r="C21" s="20">
        <v>10234</v>
      </c>
      <c r="D21" s="19"/>
      <c r="H21" s="26"/>
    </row>
    <row r="22" spans="1:8" ht="15" x14ac:dyDescent="0.25">
      <c r="A22" s="21" t="s">
        <v>34</v>
      </c>
      <c r="B22" s="42"/>
      <c r="C22" s="42"/>
      <c r="D22" s="19"/>
    </row>
    <row r="23" spans="1:8" ht="15.75" thickBot="1" x14ac:dyDescent="0.3">
      <c r="A23" s="23" t="s">
        <v>35</v>
      </c>
      <c r="B23" s="44"/>
      <c r="C23" s="44"/>
      <c r="D23" s="19"/>
    </row>
    <row r="24" spans="1:8" ht="15" thickTop="1" x14ac:dyDescent="0.2">
      <c r="A24" s="17"/>
      <c r="B24" s="17"/>
      <c r="C24" s="17"/>
      <c r="D24" s="17"/>
    </row>
    <row r="25" spans="1:8" s="3" customFormat="1" ht="15.75" x14ac:dyDescent="0.25">
      <c r="A25" s="9" t="s">
        <v>11</v>
      </c>
      <c r="B25" s="2"/>
      <c r="C25" s="2"/>
      <c r="D25" s="2"/>
      <c r="E25"/>
      <c r="F25"/>
    </row>
    <row r="26" spans="1:8" s="3" customFormat="1" ht="15.75" x14ac:dyDescent="0.25">
      <c r="A26" s="13" t="s">
        <v>13</v>
      </c>
      <c r="B26" s="27"/>
      <c r="C26" s="27">
        <v>5000</v>
      </c>
      <c r="D26" s="2"/>
      <c r="E26"/>
      <c r="F26"/>
    </row>
    <row r="27" spans="1:8" ht="14.25" x14ac:dyDescent="0.2">
      <c r="A27" s="17"/>
      <c r="B27" s="17"/>
      <c r="C27" s="17"/>
      <c r="D27" s="17"/>
      <c r="E27" s="17"/>
      <c r="F27" s="17"/>
    </row>
    <row r="28" spans="1:8" ht="14.25" x14ac:dyDescent="0.2">
      <c r="A28" s="17"/>
      <c r="B28" s="17"/>
      <c r="C28" s="17"/>
      <c r="D28" s="17"/>
      <c r="E28" s="17"/>
      <c r="F28" s="17"/>
    </row>
    <row r="29" spans="1:8" ht="14.25" x14ac:dyDescent="0.2">
      <c r="A29" s="17"/>
      <c r="B29" s="17"/>
      <c r="C29" s="17"/>
      <c r="D29" s="17"/>
      <c r="E29" s="17"/>
      <c r="F29" s="17"/>
    </row>
    <row r="30" spans="1:8" ht="14.25" x14ac:dyDescent="0.2">
      <c r="A30" s="17"/>
      <c r="B30" s="17"/>
      <c r="C30" s="17"/>
      <c r="D30" s="17"/>
      <c r="E30" s="17"/>
      <c r="F30" s="17"/>
    </row>
    <row r="31" spans="1:8" ht="14.25" x14ac:dyDescent="0.2">
      <c r="A31" s="17"/>
      <c r="B31" s="17"/>
      <c r="C31" s="17"/>
      <c r="D31" s="17"/>
      <c r="E31" s="17"/>
      <c r="F31" s="17"/>
    </row>
    <row r="32" spans="1:8" ht="14.25" x14ac:dyDescent="0.2">
      <c r="A32" s="17"/>
      <c r="B32" s="17"/>
      <c r="C32" s="17"/>
      <c r="D32" s="17"/>
      <c r="E32" s="17"/>
      <c r="F32" s="17"/>
    </row>
    <row r="33" spans="1:6" ht="14.25" x14ac:dyDescent="0.2">
      <c r="A33" s="17"/>
      <c r="B33" s="17"/>
      <c r="C33" s="17"/>
      <c r="D33" s="17"/>
      <c r="E33" s="17"/>
      <c r="F33" s="17"/>
    </row>
    <row r="34" spans="1:6" ht="14.25" x14ac:dyDescent="0.2">
      <c r="A34" s="17"/>
      <c r="B34" s="17"/>
      <c r="C34" s="17"/>
      <c r="D34" s="17"/>
      <c r="E34" s="17"/>
      <c r="F34" s="17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11" sqref="G11"/>
    </sheetView>
  </sheetViews>
  <sheetFormatPr defaultRowHeight="15.75" x14ac:dyDescent="0.25"/>
  <cols>
    <col min="1" max="1" width="36.28515625" style="3" customWidth="1"/>
    <col min="2" max="2" width="11.140625" style="3" customWidth="1"/>
    <col min="3" max="3" width="13.140625" style="3" customWidth="1"/>
    <col min="4" max="4" width="18" style="3" customWidth="1"/>
    <col min="5" max="5" width="16" style="3" bestFit="1" customWidth="1"/>
    <col min="6" max="6" width="9.140625" style="3"/>
    <col min="7" max="7" width="11.28515625" style="3" bestFit="1" customWidth="1"/>
    <col min="8" max="16384" width="9.140625" style="3"/>
  </cols>
  <sheetData>
    <row r="1" spans="1:6" x14ac:dyDescent="0.25">
      <c r="A1" s="1" t="str">
        <f>'Income Statement'!A1</f>
        <v>Winter Park Web Design</v>
      </c>
      <c r="B1" s="1"/>
      <c r="C1" s="28"/>
      <c r="D1" s="2"/>
      <c r="E1" s="2"/>
      <c r="F1" s="2"/>
    </row>
    <row r="2" spans="1:6" x14ac:dyDescent="0.25">
      <c r="A2" s="1" t="s">
        <v>36</v>
      </c>
      <c r="B2" s="1"/>
      <c r="C2" s="28"/>
      <c r="D2" s="2"/>
      <c r="E2" s="2"/>
      <c r="F2" s="2"/>
    </row>
    <row r="3" spans="1:6" ht="16.5" thickBot="1" x14ac:dyDescent="0.3">
      <c r="A3" s="1" t="str">
        <f>"For the Year "&amp;TEXT('Income Statement'!B4,"#")</f>
        <v>For the Year 2011</v>
      </c>
      <c r="B3" s="1"/>
      <c r="C3" s="28"/>
      <c r="D3" s="2"/>
      <c r="E3" s="2"/>
      <c r="F3" s="2"/>
    </row>
    <row r="4" spans="1:6" ht="16.5" thickBot="1" x14ac:dyDescent="0.3">
      <c r="A4" s="47" t="s">
        <v>37</v>
      </c>
      <c r="B4" s="48"/>
      <c r="C4" s="48"/>
      <c r="D4" s="2"/>
      <c r="E4" s="2"/>
      <c r="F4" s="2"/>
    </row>
    <row r="5" spans="1:6" x14ac:dyDescent="0.25">
      <c r="A5" s="2" t="s">
        <v>10</v>
      </c>
      <c r="B5" s="45"/>
      <c r="C5" s="2"/>
      <c r="D5" s="2"/>
      <c r="E5" s="2"/>
      <c r="F5" s="2"/>
    </row>
    <row r="6" spans="1:6" x14ac:dyDescent="0.25">
      <c r="A6" s="2" t="s">
        <v>4</v>
      </c>
      <c r="B6" s="29">
        <v>3530</v>
      </c>
      <c r="C6" s="2"/>
      <c r="D6" s="2"/>
      <c r="E6" s="2"/>
      <c r="F6" s="2"/>
    </row>
    <row r="7" spans="1:6" x14ac:dyDescent="0.25">
      <c r="A7" s="2" t="s">
        <v>38</v>
      </c>
      <c r="B7" s="29">
        <v>-1504</v>
      </c>
      <c r="C7" s="2"/>
      <c r="D7" s="2"/>
      <c r="E7" s="2"/>
      <c r="F7" s="2"/>
    </row>
    <row r="8" spans="1:6" x14ac:dyDescent="0.25">
      <c r="A8" s="2" t="s">
        <v>39</v>
      </c>
      <c r="B8" s="29">
        <v>-1057</v>
      </c>
      <c r="C8" s="2"/>
      <c r="D8" s="2"/>
      <c r="E8" s="2"/>
      <c r="F8" s="2"/>
    </row>
    <row r="9" spans="1:6" x14ac:dyDescent="0.25">
      <c r="A9" s="2" t="s">
        <v>40</v>
      </c>
      <c r="B9" s="20">
        <v>1350</v>
      </c>
      <c r="C9" s="2"/>
      <c r="D9" s="2"/>
      <c r="E9" s="2"/>
      <c r="F9" s="2"/>
    </row>
    <row r="10" spans="1:6" ht="16.5" thickBot="1" x14ac:dyDescent="0.3">
      <c r="A10" s="30" t="s">
        <v>41</v>
      </c>
      <c r="B10" s="31"/>
      <c r="C10" s="46"/>
      <c r="D10" s="2"/>
      <c r="E10" s="2"/>
      <c r="F10" s="2"/>
    </row>
    <row r="11" spans="1:6" ht="16.5" thickBot="1" x14ac:dyDescent="0.3">
      <c r="A11" s="47" t="s">
        <v>42</v>
      </c>
      <c r="B11" s="48"/>
      <c r="C11" s="48"/>
      <c r="D11" s="2"/>
      <c r="E11" s="2"/>
      <c r="F11" s="2"/>
    </row>
    <row r="12" spans="1:6" x14ac:dyDescent="0.25">
      <c r="A12" s="2" t="s">
        <v>43</v>
      </c>
      <c r="B12" s="20">
        <v>-20170</v>
      </c>
      <c r="C12" s="2"/>
      <c r="D12" s="2"/>
      <c r="E12" s="2"/>
      <c r="F12" s="2"/>
    </row>
    <row r="13" spans="1:6" ht="16.5" thickBot="1" x14ac:dyDescent="0.3">
      <c r="A13" s="30" t="s">
        <v>44</v>
      </c>
      <c r="B13" s="31"/>
      <c r="C13" s="32">
        <v>-20170</v>
      </c>
      <c r="D13" s="2"/>
      <c r="E13" s="2"/>
      <c r="F13" s="2"/>
    </row>
    <row r="14" spans="1:6" ht="16.5" thickBot="1" x14ac:dyDescent="0.3">
      <c r="A14" s="47" t="s">
        <v>45</v>
      </c>
      <c r="B14" s="48"/>
      <c r="C14" s="48"/>
      <c r="D14" s="2"/>
      <c r="E14" s="2"/>
      <c r="F14" s="2"/>
    </row>
    <row r="15" spans="1:6" x14ac:dyDescent="0.25">
      <c r="A15" s="31" t="s">
        <v>46</v>
      </c>
      <c r="B15" s="29">
        <v>-1000</v>
      </c>
      <c r="C15" s="31"/>
      <c r="D15" s="2"/>
      <c r="E15" s="2"/>
      <c r="F15" s="2"/>
    </row>
    <row r="16" spans="1:6" x14ac:dyDescent="0.25">
      <c r="A16" s="31" t="s">
        <v>47</v>
      </c>
      <c r="B16" s="29">
        <v>1500</v>
      </c>
      <c r="C16" s="31"/>
      <c r="D16" s="2"/>
      <c r="E16" s="2"/>
      <c r="F16" s="2"/>
    </row>
    <row r="17" spans="1:6" x14ac:dyDescent="0.25">
      <c r="A17" s="31" t="s">
        <v>48</v>
      </c>
      <c r="B17" s="29">
        <v>0</v>
      </c>
      <c r="C17" s="31"/>
      <c r="D17" s="2"/>
      <c r="E17" s="2"/>
      <c r="F17" s="2"/>
    </row>
    <row r="18" spans="1:6" x14ac:dyDescent="0.25">
      <c r="A18" s="31" t="s">
        <v>49</v>
      </c>
      <c r="B18" s="29">
        <v>0</v>
      </c>
      <c r="C18" s="31"/>
      <c r="D18" s="2"/>
      <c r="E18" s="2"/>
      <c r="F18" s="2"/>
    </row>
    <row r="19" spans="1:6" x14ac:dyDescent="0.25">
      <c r="A19" s="31" t="s">
        <v>50</v>
      </c>
      <c r="B19" s="45"/>
      <c r="C19" s="31"/>
      <c r="D19" s="2"/>
      <c r="E19" s="2"/>
      <c r="F19" s="2"/>
    </row>
    <row r="20" spans="1:6" x14ac:dyDescent="0.25">
      <c r="A20" s="49" t="s">
        <v>51</v>
      </c>
      <c r="B20" s="50"/>
      <c r="C20" s="54"/>
      <c r="D20" s="2"/>
      <c r="E20" s="2"/>
      <c r="F20" s="2"/>
    </row>
    <row r="21" spans="1:6" ht="16.5" thickBot="1" x14ac:dyDescent="0.3">
      <c r="A21" s="30" t="s">
        <v>52</v>
      </c>
      <c r="B21" s="33"/>
      <c r="C21" s="34"/>
      <c r="D21" s="2"/>
      <c r="E21" s="2"/>
      <c r="F21" s="2"/>
    </row>
    <row r="22" spans="1:6" x14ac:dyDescent="0.25">
      <c r="A22" s="51" t="s">
        <v>53</v>
      </c>
      <c r="B22" s="52"/>
      <c r="C22" s="53"/>
      <c r="D22" s="2"/>
      <c r="E22" s="2"/>
      <c r="F22" s="2"/>
    </row>
    <row r="23" spans="1:6" x14ac:dyDescent="0.25">
      <c r="A23" s="35" t="s">
        <v>54</v>
      </c>
      <c r="B23" s="45"/>
      <c r="C23" s="2"/>
      <c r="D23" s="2"/>
      <c r="E23" s="2"/>
      <c r="F23" s="2"/>
    </row>
    <row r="24" spans="1:6" x14ac:dyDescent="0.25">
      <c r="A24" s="35" t="s">
        <v>55</v>
      </c>
      <c r="B24" s="43"/>
      <c r="C24" s="2"/>
      <c r="D24" s="2"/>
      <c r="E24" s="2"/>
      <c r="F24" s="2"/>
    </row>
    <row r="25" spans="1:6" ht="16.5" thickBot="1" x14ac:dyDescent="0.3">
      <c r="A25" s="9" t="str">
        <f>A21</f>
        <v>Net Change in Cash Balance</v>
      </c>
      <c r="B25" s="2"/>
      <c r="C25" s="55"/>
      <c r="D25" s="2"/>
      <c r="E25" s="2"/>
      <c r="F25" s="2"/>
    </row>
    <row r="26" spans="1:6" ht="16.5" thickTop="1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Flows</vt:lpstr>
    </vt:vector>
  </TitlesOfParts>
  <Company>Metropolitan State College of Denver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Del</cp:lastModifiedBy>
  <dcterms:created xsi:type="dcterms:W3CDTF">2006-03-05T05:43:08Z</dcterms:created>
  <dcterms:modified xsi:type="dcterms:W3CDTF">2012-05-16T00:57:08Z</dcterms:modified>
</cp:coreProperties>
</file>